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malaksu/Desktop/29.01.2024 Ders Materyalleri /"/>
    </mc:Choice>
  </mc:AlternateContent>
  <xr:revisionPtr revIDLastSave="0" documentId="13_ncr:1_{2EBCBEA8-9E9A-A54D-840B-B5BE829CDC2E}" xr6:coauthVersionLast="47" xr6:coauthVersionMax="47" xr10:uidLastSave="{00000000-0000-0000-0000-000000000000}"/>
  <bookViews>
    <workbookView xWindow="0" yWindow="740" windowWidth="29400" windowHeight="16860" xr2:uid="{00000000-000D-0000-FFFF-FFFF00000000}"/>
  </bookViews>
  <sheets>
    <sheet name="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H28" i="1"/>
  <c r="J28" i="1" s="1"/>
  <c r="K28" i="1" s="1"/>
  <c r="H29" i="1"/>
  <c r="J29" i="1" s="1"/>
  <c r="K29" i="1" s="1"/>
  <c r="H30" i="1"/>
  <c r="H31" i="1"/>
  <c r="J31" i="1" s="1"/>
  <c r="K31" i="1" s="1"/>
  <c r="H32" i="1"/>
  <c r="H23" i="1"/>
  <c r="H24" i="1"/>
  <c r="H25" i="1"/>
  <c r="J25" i="1" s="1"/>
  <c r="H26" i="1"/>
  <c r="J26" i="1" s="1"/>
  <c r="H27" i="1"/>
  <c r="J27" i="1" s="1"/>
  <c r="H33" i="1"/>
  <c r="J33" i="1" s="1"/>
  <c r="H34" i="1"/>
  <c r="H35" i="1"/>
  <c r="J35" i="1" s="1"/>
  <c r="H36" i="1"/>
  <c r="J36" i="1" s="1"/>
  <c r="H37" i="1"/>
  <c r="J37" i="1" s="1"/>
  <c r="H38" i="1"/>
  <c r="J38" i="1" s="1"/>
  <c r="H39" i="1"/>
  <c r="H40" i="1"/>
  <c r="H41" i="1"/>
  <c r="J41" i="1" s="1"/>
  <c r="H42" i="1"/>
  <c r="H22" i="1"/>
  <c r="J22" i="1" s="1"/>
  <c r="K35" i="1" l="1"/>
  <c r="K33" i="1"/>
  <c r="J34" i="1"/>
  <c r="K34" i="1" s="1"/>
  <c r="J40" i="1"/>
  <c r="K40" i="1" s="1"/>
  <c r="J32" i="1"/>
  <c r="K32" i="1" s="1"/>
  <c r="J24" i="1"/>
  <c r="K24" i="1" s="1"/>
  <c r="K36" i="1"/>
  <c r="K41" i="1"/>
  <c r="J42" i="1"/>
  <c r="K42" i="1" s="1"/>
  <c r="J39" i="1"/>
  <c r="K39" i="1" s="1"/>
  <c r="J23" i="1"/>
  <c r="K23" i="1" s="1"/>
  <c r="K38" i="1"/>
  <c r="K25" i="1"/>
  <c r="K27" i="1"/>
  <c r="K26" i="1"/>
  <c r="K37" i="1"/>
  <c r="K22" i="1"/>
  <c r="K43" i="1" l="1"/>
  <c r="I45" i="1" s="1"/>
  <c r="K45" i="1"/>
  <c r="K46" i="1" s="1"/>
  <c r="K47" i="1" s="1"/>
  <c r="I46" i="1"/>
  <c r="I47" i="1" s="1"/>
</calcChain>
</file>

<file path=xl/sharedStrings.xml><?xml version="1.0" encoding="utf-8"?>
<sst xmlns="http://schemas.openxmlformats.org/spreadsheetml/2006/main" count="54" uniqueCount="51">
  <si>
    <t>Tahıl</t>
  </si>
  <si>
    <t>Deniz Mah.</t>
  </si>
  <si>
    <t>Yer Fıst.</t>
  </si>
  <si>
    <t>SATIŞ FİYATI %300</t>
  </si>
  <si>
    <t>SATIŞ FİYATI+KDV</t>
  </si>
  <si>
    <t>OLUŞTURULMA TARİHİ</t>
  </si>
  <si>
    <t>Menu Sezonu</t>
  </si>
  <si>
    <t>PORSİYON Sayısı</t>
  </si>
  <si>
    <t>Orijinal tariften farkı</t>
  </si>
  <si>
    <t>ALARJEN VARSA</t>
  </si>
  <si>
    <t>SÜRELER</t>
  </si>
  <si>
    <t>Hazırlık</t>
  </si>
  <si>
    <t>KODU</t>
  </si>
  <si>
    <t>Kullanılan Ekipmanlar</t>
  </si>
  <si>
    <t>KONSEPT VE LOKASYON</t>
  </si>
  <si>
    <t>Sıcak Bek.</t>
  </si>
  <si>
    <t>ZAYİİ</t>
  </si>
  <si>
    <t>ÜRÜN İSMİ</t>
  </si>
  <si>
    <t>FOTO</t>
  </si>
  <si>
    <t>Fındık</t>
  </si>
  <si>
    <t>Depolama</t>
  </si>
  <si>
    <t>Yumurta</t>
  </si>
  <si>
    <t>Üretim</t>
  </si>
  <si>
    <t>Süt Ürünleri</t>
  </si>
  <si>
    <t>Pişirme</t>
  </si>
  <si>
    <t>Soğutma</t>
  </si>
  <si>
    <t>Balık</t>
  </si>
  <si>
    <t>Dondurma</t>
  </si>
  <si>
    <t>Susam</t>
  </si>
  <si>
    <t>Soğuk Bek.</t>
  </si>
  <si>
    <t>Soya</t>
  </si>
  <si>
    <t>Kereviz</t>
  </si>
  <si>
    <t>Servis</t>
  </si>
  <si>
    <t>Hardal</t>
  </si>
  <si>
    <t>TEDARİKÇİ</t>
  </si>
  <si>
    <t>ÜRÜN CİNSİ</t>
  </si>
  <si>
    <t>MİKTAR</t>
  </si>
  <si>
    <t>REÇETE YAPILIŞI</t>
  </si>
  <si>
    <t>AÇIKLAMA</t>
  </si>
  <si>
    <t>Yeniden Isıtma</t>
  </si>
  <si>
    <t xml:space="preserve">BİRİM </t>
  </si>
  <si>
    <t>FİYAT</t>
  </si>
  <si>
    <t>TOPLAM MALİYETİ</t>
  </si>
  <si>
    <t>ZAYİİ MALİYETİ</t>
  </si>
  <si>
    <t>PORSİYON MALİYETİ</t>
  </si>
  <si>
    <t>.</t>
  </si>
  <si>
    <t>ÜRÜN MALİYETİ</t>
  </si>
  <si>
    <t>PORSİYON SATIŞ FİYATI+KDV</t>
  </si>
  <si>
    <t>KDV %10</t>
  </si>
  <si>
    <t>PORSİYON KDV %10</t>
  </si>
  <si>
    <t>SATIŞ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</si>
</sst>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9" x14ac:knownFonts="1">
    <font>
      <sz val="10"/>
      <color rgb="FF000000"/>
      <name val="Times New Roman"/>
      <charset val="204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</patternFill>
    </fill>
    <fill>
      <patternFill patternType="solid">
        <fgColor rgb="FFCCFF66"/>
      </patternFill>
    </fill>
    <fill>
      <patternFill patternType="solid">
        <fgColor rgb="FFF8CAAC"/>
      </patternFill>
    </fill>
    <fill>
      <patternFill patternType="solid">
        <fgColor rgb="FF00FFCC"/>
      </patternFill>
    </fill>
    <fill>
      <patternFill patternType="solid">
        <fgColor rgb="FF3EFF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 indent="1"/>
    </xf>
    <xf numFmtId="0" fontId="2" fillId="0" borderId="14" xfId="0" applyFont="1" applyBorder="1" applyAlignment="1">
      <alignment vertical="center" wrapText="1"/>
    </xf>
    <xf numFmtId="164" fontId="2" fillId="0" borderId="2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top"/>
    </xf>
    <xf numFmtId="10" fontId="2" fillId="0" borderId="4" xfId="0" applyNumberFormat="1" applyFont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top"/>
    </xf>
    <xf numFmtId="10" fontId="2" fillId="0" borderId="2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9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1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8" fillId="8" borderId="29" xfId="0" applyFont="1" applyFill="1" applyBorder="1" applyAlignment="1">
      <alignment horizontal="right" vertical="center" wrapText="1"/>
    </xf>
    <xf numFmtId="0" fontId="8" fillId="8" borderId="30" xfId="0" applyFont="1" applyFill="1" applyBorder="1" applyAlignment="1">
      <alignment horizontal="right" vertical="center" wrapText="1"/>
    </xf>
    <xf numFmtId="0" fontId="8" fillId="8" borderId="3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E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zoomScaleNormal="77" workbookViewId="0">
      <selection activeCell="O47" sqref="O47"/>
    </sheetView>
  </sheetViews>
  <sheetFormatPr baseColWidth="10" defaultColWidth="9" defaultRowHeight="16" x14ac:dyDescent="0.15"/>
  <cols>
    <col min="1" max="1" width="10.59765625" style="6" bestFit="1" customWidth="1"/>
    <col min="2" max="2" width="18.3984375" style="6" bestFit="1" customWidth="1"/>
    <col min="3" max="3" width="37.19921875" style="6" customWidth="1"/>
    <col min="4" max="4" width="13.59765625" style="6" customWidth="1"/>
    <col min="5" max="5" width="10.796875" style="6" bestFit="1" customWidth="1"/>
    <col min="6" max="6" width="10.3984375" style="6" bestFit="1" customWidth="1"/>
    <col min="7" max="7" width="7.59765625" style="6" bestFit="1" customWidth="1"/>
    <col min="8" max="8" width="15.19921875" style="6" customWidth="1"/>
    <col min="9" max="9" width="12.3984375" style="6" bestFit="1" customWidth="1"/>
    <col min="10" max="10" width="14.796875" style="6" customWidth="1"/>
    <col min="11" max="11" width="13.796875" style="6" customWidth="1"/>
    <col min="12" max="16384" width="9" style="6"/>
  </cols>
  <sheetData>
    <row r="1" spans="1:11" s="3" customFormat="1" ht="14" x14ac:dyDescent="0.15">
      <c r="A1" s="7" t="s">
        <v>12</v>
      </c>
      <c r="B1" s="1"/>
      <c r="C1" s="30" t="s">
        <v>6</v>
      </c>
      <c r="D1" s="20"/>
      <c r="E1" s="63" t="s">
        <v>7</v>
      </c>
      <c r="F1" s="63"/>
      <c r="G1" s="56">
        <v>1</v>
      </c>
      <c r="H1" s="56"/>
      <c r="I1" s="56"/>
      <c r="J1" s="56"/>
      <c r="K1" s="56"/>
    </row>
    <row r="2" spans="1:11" s="3" customFormat="1" ht="13" x14ac:dyDescent="0.15">
      <c r="A2" s="61" t="s">
        <v>5</v>
      </c>
      <c r="B2" s="62"/>
      <c r="C2" s="57" t="s">
        <v>45</v>
      </c>
      <c r="D2" s="57"/>
      <c r="E2" s="57"/>
      <c r="F2" s="57"/>
      <c r="G2" s="57"/>
      <c r="H2" s="57"/>
      <c r="I2" s="57"/>
      <c r="J2" s="57"/>
      <c r="K2" s="57"/>
    </row>
    <row r="3" spans="1:11" s="3" customFormat="1" ht="13" x14ac:dyDescent="0.15">
      <c r="A3" s="61" t="s">
        <v>17</v>
      </c>
      <c r="B3" s="62"/>
      <c r="C3" s="57" t="s">
        <v>45</v>
      </c>
      <c r="D3" s="57"/>
      <c r="E3" s="57"/>
      <c r="F3" s="57"/>
      <c r="G3" s="57"/>
      <c r="H3" s="57"/>
      <c r="I3" s="57"/>
      <c r="J3" s="57"/>
      <c r="K3" s="57"/>
    </row>
    <row r="4" spans="1:11" s="3" customFormat="1" ht="13" x14ac:dyDescent="0.15">
      <c r="A4" s="61" t="s">
        <v>14</v>
      </c>
      <c r="B4" s="62"/>
      <c r="C4" s="58"/>
      <c r="D4" s="58"/>
      <c r="E4" s="58"/>
      <c r="F4" s="58"/>
      <c r="G4" s="58"/>
      <c r="H4" s="58"/>
      <c r="I4" s="58"/>
      <c r="J4" s="58"/>
      <c r="K4" s="58"/>
    </row>
    <row r="5" spans="1:11" s="3" customFormat="1" ht="13" x14ac:dyDescent="0.15">
      <c r="A5" s="61" t="s">
        <v>8</v>
      </c>
      <c r="B5" s="64"/>
      <c r="C5" s="51"/>
      <c r="D5" s="51"/>
      <c r="E5" s="51"/>
      <c r="F5" s="51"/>
      <c r="G5" s="51"/>
      <c r="H5" s="51"/>
      <c r="I5" s="51"/>
      <c r="J5" s="51"/>
      <c r="K5" s="51"/>
    </row>
    <row r="6" spans="1:11" s="3" customFormat="1" ht="28" customHeight="1" x14ac:dyDescent="0.15">
      <c r="A6" s="11" t="s">
        <v>18</v>
      </c>
      <c r="B6" s="12"/>
      <c r="C6" s="31"/>
      <c r="D6" s="67" t="s">
        <v>9</v>
      </c>
      <c r="E6" s="68"/>
      <c r="F6" s="69" t="s">
        <v>10</v>
      </c>
      <c r="G6" s="70"/>
      <c r="H6" s="70"/>
      <c r="I6" s="54" t="s">
        <v>13</v>
      </c>
      <c r="J6" s="54"/>
      <c r="K6" s="54"/>
    </row>
    <row r="7" spans="1:11" s="3" customFormat="1" ht="17.5" customHeight="1" x14ac:dyDescent="0.15">
      <c r="A7" s="71"/>
      <c r="B7" s="72"/>
      <c r="C7" s="73"/>
      <c r="D7" s="7" t="s">
        <v>19</v>
      </c>
      <c r="E7" s="2"/>
      <c r="F7" s="65" t="s">
        <v>11</v>
      </c>
      <c r="G7" s="66"/>
      <c r="H7" s="9"/>
      <c r="I7" s="51"/>
      <c r="J7" s="51"/>
      <c r="K7" s="51"/>
    </row>
    <row r="8" spans="1:11" s="3" customFormat="1" ht="17.5" customHeight="1" x14ac:dyDescent="0.15">
      <c r="A8" s="74"/>
      <c r="B8" s="72"/>
      <c r="C8" s="75"/>
      <c r="D8" s="7" t="s">
        <v>2</v>
      </c>
      <c r="E8" s="2"/>
      <c r="F8" s="65" t="s">
        <v>20</v>
      </c>
      <c r="G8" s="66"/>
      <c r="H8" s="9"/>
      <c r="I8" s="53"/>
      <c r="J8" s="53"/>
      <c r="K8" s="53"/>
    </row>
    <row r="9" spans="1:11" s="3" customFormat="1" ht="17.5" customHeight="1" x14ac:dyDescent="0.15">
      <c r="A9" s="74"/>
      <c r="B9" s="72"/>
      <c r="C9" s="75"/>
      <c r="D9" s="7" t="s">
        <v>21</v>
      </c>
      <c r="E9" s="2"/>
      <c r="F9" s="65" t="s">
        <v>22</v>
      </c>
      <c r="G9" s="66"/>
      <c r="H9" s="9"/>
      <c r="I9" s="55"/>
      <c r="J9" s="55"/>
      <c r="K9" s="55"/>
    </row>
    <row r="10" spans="1:11" s="3" customFormat="1" ht="17.5" customHeight="1" x14ac:dyDescent="0.15">
      <c r="A10" s="74"/>
      <c r="B10" s="72"/>
      <c r="C10" s="75"/>
      <c r="D10" s="7" t="s">
        <v>23</v>
      </c>
      <c r="E10" s="2"/>
      <c r="F10" s="65" t="s">
        <v>24</v>
      </c>
      <c r="G10" s="66"/>
      <c r="H10" s="9"/>
      <c r="I10" s="51"/>
      <c r="J10" s="51"/>
      <c r="K10" s="51"/>
    </row>
    <row r="11" spans="1:11" s="3" customFormat="1" ht="17.5" customHeight="1" x14ac:dyDescent="0.15">
      <c r="A11" s="74"/>
      <c r="B11" s="72"/>
      <c r="C11" s="75"/>
      <c r="D11" s="7" t="s">
        <v>1</v>
      </c>
      <c r="E11" s="2"/>
      <c r="F11" s="65" t="s">
        <v>25</v>
      </c>
      <c r="G11" s="66"/>
      <c r="H11" s="9"/>
      <c r="I11" s="53"/>
      <c r="J11" s="53"/>
      <c r="K11" s="53"/>
    </row>
    <row r="12" spans="1:11" s="3" customFormat="1" ht="17.5" customHeight="1" x14ac:dyDescent="0.15">
      <c r="A12" s="74"/>
      <c r="B12" s="72"/>
      <c r="C12" s="75"/>
      <c r="D12" s="7" t="s">
        <v>26</v>
      </c>
      <c r="E12" s="2"/>
      <c r="F12" s="65" t="s">
        <v>27</v>
      </c>
      <c r="G12" s="66"/>
      <c r="H12" s="9"/>
      <c r="I12" s="51"/>
      <c r="J12" s="51"/>
      <c r="K12" s="51"/>
    </row>
    <row r="13" spans="1:11" s="3" customFormat="1" ht="17.5" customHeight="1" x14ac:dyDescent="0.15">
      <c r="A13" s="74"/>
      <c r="B13" s="72"/>
      <c r="C13" s="75"/>
      <c r="D13" s="7" t="s">
        <v>28</v>
      </c>
      <c r="E13" s="2"/>
      <c r="F13" s="65" t="s">
        <v>29</v>
      </c>
      <c r="G13" s="66"/>
      <c r="H13" s="9"/>
      <c r="I13" s="51"/>
      <c r="J13" s="51"/>
      <c r="K13" s="51"/>
    </row>
    <row r="14" spans="1:11" s="3" customFormat="1" ht="17.5" customHeight="1" x14ac:dyDescent="0.15">
      <c r="A14" s="74"/>
      <c r="B14" s="72"/>
      <c r="C14" s="75"/>
      <c r="D14" s="7" t="s">
        <v>0</v>
      </c>
      <c r="E14" s="2"/>
      <c r="F14" s="65" t="s">
        <v>15</v>
      </c>
      <c r="G14" s="66"/>
      <c r="H14" s="9"/>
      <c r="I14" s="51"/>
      <c r="J14" s="51"/>
      <c r="K14" s="51"/>
    </row>
    <row r="15" spans="1:11" s="3" customFormat="1" ht="17.5" customHeight="1" x14ac:dyDescent="0.15">
      <c r="A15" s="74"/>
      <c r="B15" s="72"/>
      <c r="C15" s="75"/>
      <c r="D15" s="7" t="s">
        <v>30</v>
      </c>
      <c r="E15" s="2"/>
      <c r="F15" s="65" t="s">
        <v>39</v>
      </c>
      <c r="G15" s="66"/>
      <c r="H15" s="9"/>
      <c r="I15" s="51"/>
      <c r="J15" s="51"/>
      <c r="K15" s="51"/>
    </row>
    <row r="16" spans="1:11" s="3" customFormat="1" ht="17.5" customHeight="1" x14ac:dyDescent="0.15">
      <c r="A16" s="74"/>
      <c r="B16" s="72"/>
      <c r="C16" s="75"/>
      <c r="D16" s="7" t="s">
        <v>31</v>
      </c>
      <c r="E16" s="2"/>
      <c r="F16" s="65" t="s">
        <v>32</v>
      </c>
      <c r="G16" s="66"/>
      <c r="H16" s="9"/>
      <c r="I16" s="51"/>
      <c r="J16" s="51"/>
      <c r="K16" s="51"/>
    </row>
    <row r="17" spans="1:11" s="3" customFormat="1" ht="17.5" customHeight="1" x14ac:dyDescent="0.15">
      <c r="A17" s="74"/>
      <c r="B17" s="72"/>
      <c r="C17" s="75"/>
      <c r="D17" s="7" t="s">
        <v>33</v>
      </c>
      <c r="E17" s="2"/>
      <c r="F17" s="65"/>
      <c r="G17" s="66"/>
      <c r="H17" s="9"/>
      <c r="I17" s="51"/>
      <c r="J17" s="51"/>
      <c r="K17" s="51"/>
    </row>
    <row r="18" spans="1:11" s="3" customFormat="1" ht="17.5" customHeight="1" x14ac:dyDescent="0.15">
      <c r="A18" s="74"/>
      <c r="B18" s="72"/>
      <c r="C18" s="75"/>
      <c r="D18" s="7"/>
      <c r="E18" s="2"/>
      <c r="F18" s="65"/>
      <c r="G18" s="66"/>
      <c r="H18" s="9"/>
      <c r="I18" s="51"/>
      <c r="J18" s="51"/>
      <c r="K18" s="51"/>
    </row>
    <row r="19" spans="1:11" s="3" customFormat="1" ht="18.25" customHeight="1" x14ac:dyDescent="0.15">
      <c r="A19" s="74"/>
      <c r="B19" s="72"/>
      <c r="C19" s="75"/>
      <c r="D19" s="32"/>
      <c r="E19" s="19"/>
      <c r="F19" s="76"/>
      <c r="G19" s="77"/>
      <c r="H19" s="20"/>
      <c r="I19" s="52"/>
      <c r="J19" s="52"/>
      <c r="K19" s="52"/>
    </row>
    <row r="20" spans="1:11" s="3" customFormat="1" ht="16.25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s="8" customFormat="1" ht="28" x14ac:dyDescent="0.15">
      <c r="A21" s="33" t="s">
        <v>12</v>
      </c>
      <c r="B21" s="33" t="s">
        <v>34</v>
      </c>
      <c r="C21" s="78" t="s">
        <v>35</v>
      </c>
      <c r="D21" s="79"/>
      <c r="E21" s="33" t="s">
        <v>40</v>
      </c>
      <c r="F21" s="33" t="s">
        <v>36</v>
      </c>
      <c r="G21" s="33" t="s">
        <v>41</v>
      </c>
      <c r="H21" s="34" t="s">
        <v>46</v>
      </c>
      <c r="I21" s="33" t="s">
        <v>16</v>
      </c>
      <c r="J21" s="35" t="s">
        <v>43</v>
      </c>
      <c r="K21" s="36" t="s">
        <v>42</v>
      </c>
    </row>
    <row r="22" spans="1:11" s="3" customFormat="1" ht="14.5" customHeight="1" x14ac:dyDescent="0.15">
      <c r="A22" s="2"/>
      <c r="B22" s="2"/>
      <c r="C22" s="59"/>
      <c r="D22" s="60"/>
      <c r="E22" s="2"/>
      <c r="F22" s="4"/>
      <c r="G22" s="15"/>
      <c r="H22" s="16">
        <f>PRODUCT(F22*G22)</f>
        <v>0</v>
      </c>
      <c r="I22" s="17"/>
      <c r="J22" s="13">
        <f>PRODUCT(H22,I22)</f>
        <v>0</v>
      </c>
      <c r="K22" s="14">
        <f>SUM(H22,J22)</f>
        <v>0</v>
      </c>
    </row>
    <row r="23" spans="1:11" s="3" customFormat="1" ht="14.5" customHeight="1" x14ac:dyDescent="0.15">
      <c r="A23" s="2"/>
      <c r="B23" s="2"/>
      <c r="C23" s="59"/>
      <c r="D23" s="60"/>
      <c r="E23" s="2"/>
      <c r="F23" s="4"/>
      <c r="G23" s="15"/>
      <c r="H23" s="16">
        <f t="shared" ref="H23:H42" si="0">PRODUCT(F23*G23)</f>
        <v>0</v>
      </c>
      <c r="I23" s="17"/>
      <c r="J23" s="13">
        <f t="shared" ref="J23:J42" si="1">PRODUCT(H23,I23)</f>
        <v>0</v>
      </c>
      <c r="K23" s="14">
        <f t="shared" ref="K23:K42" si="2">SUM(H23,J23)</f>
        <v>0</v>
      </c>
    </row>
    <row r="24" spans="1:11" s="3" customFormat="1" ht="14.5" customHeight="1" x14ac:dyDescent="0.15">
      <c r="A24" s="2"/>
      <c r="B24" s="2"/>
      <c r="C24" s="59"/>
      <c r="D24" s="60"/>
      <c r="E24" s="2"/>
      <c r="F24" s="4"/>
      <c r="G24" s="15"/>
      <c r="H24" s="16">
        <f t="shared" si="0"/>
        <v>0</v>
      </c>
      <c r="I24" s="17"/>
      <c r="J24" s="13">
        <f t="shared" si="1"/>
        <v>0</v>
      </c>
      <c r="K24" s="14">
        <f t="shared" si="2"/>
        <v>0</v>
      </c>
    </row>
    <row r="25" spans="1:11" s="3" customFormat="1" ht="14.5" customHeight="1" x14ac:dyDescent="0.15">
      <c r="A25" s="2"/>
      <c r="B25" s="2"/>
      <c r="C25" s="59"/>
      <c r="D25" s="60"/>
      <c r="E25" s="2"/>
      <c r="F25" s="4"/>
      <c r="G25" s="15"/>
      <c r="H25" s="16">
        <f t="shared" si="0"/>
        <v>0</v>
      </c>
      <c r="I25" s="17"/>
      <c r="J25" s="13">
        <f t="shared" si="1"/>
        <v>0</v>
      </c>
      <c r="K25" s="14">
        <f t="shared" si="2"/>
        <v>0</v>
      </c>
    </row>
    <row r="26" spans="1:11" s="3" customFormat="1" ht="14.5" customHeight="1" x14ac:dyDescent="0.15">
      <c r="A26" s="2"/>
      <c r="B26" s="2"/>
      <c r="C26" s="59"/>
      <c r="D26" s="60"/>
      <c r="E26" s="2"/>
      <c r="F26" s="4"/>
      <c r="G26" s="15"/>
      <c r="H26" s="16">
        <f t="shared" si="0"/>
        <v>0</v>
      </c>
      <c r="I26" s="17"/>
      <c r="J26" s="13">
        <f t="shared" si="1"/>
        <v>0</v>
      </c>
      <c r="K26" s="14">
        <f t="shared" si="2"/>
        <v>0</v>
      </c>
    </row>
    <row r="27" spans="1:11" s="3" customFormat="1" ht="14.5" customHeight="1" x14ac:dyDescent="0.15">
      <c r="A27" s="2"/>
      <c r="B27" s="2"/>
      <c r="C27" s="59"/>
      <c r="D27" s="60"/>
      <c r="E27" s="2"/>
      <c r="F27" s="4"/>
      <c r="G27" s="15"/>
      <c r="H27" s="16">
        <f t="shared" si="0"/>
        <v>0</v>
      </c>
      <c r="I27" s="17"/>
      <c r="J27" s="13">
        <f t="shared" si="1"/>
        <v>0</v>
      </c>
      <c r="K27" s="14">
        <f t="shared" si="2"/>
        <v>0</v>
      </c>
    </row>
    <row r="28" spans="1:11" s="3" customFormat="1" ht="14.5" customHeight="1" x14ac:dyDescent="0.15">
      <c r="A28" s="2"/>
      <c r="B28" s="2"/>
      <c r="C28" s="9"/>
      <c r="D28" s="10"/>
      <c r="E28" s="2"/>
      <c r="F28" s="4"/>
      <c r="G28" s="15"/>
      <c r="H28" s="16">
        <f t="shared" si="0"/>
        <v>0</v>
      </c>
      <c r="I28" s="17"/>
      <c r="J28" s="13">
        <f t="shared" si="1"/>
        <v>0</v>
      </c>
      <c r="K28" s="14">
        <f t="shared" si="2"/>
        <v>0</v>
      </c>
    </row>
    <row r="29" spans="1:11" s="3" customFormat="1" ht="14.5" customHeight="1" x14ac:dyDescent="0.15">
      <c r="A29" s="2"/>
      <c r="B29" s="2"/>
      <c r="C29" s="9"/>
      <c r="D29" s="10"/>
      <c r="E29" s="2"/>
      <c r="F29" s="4"/>
      <c r="G29" s="15"/>
      <c r="H29" s="16">
        <f t="shared" si="0"/>
        <v>0</v>
      </c>
      <c r="I29" s="17"/>
      <c r="J29" s="13">
        <f t="shared" si="1"/>
        <v>0</v>
      </c>
      <c r="K29" s="14">
        <f t="shared" si="2"/>
        <v>0</v>
      </c>
    </row>
    <row r="30" spans="1:11" s="3" customFormat="1" ht="14.5" customHeight="1" x14ac:dyDescent="0.15">
      <c r="A30" s="2"/>
      <c r="B30" s="2"/>
      <c r="C30" s="9"/>
      <c r="D30" s="10"/>
      <c r="E30" s="2"/>
      <c r="F30" s="4"/>
      <c r="G30" s="15"/>
      <c r="H30" s="16">
        <f t="shared" si="0"/>
        <v>0</v>
      </c>
      <c r="I30" s="17"/>
      <c r="J30" s="13">
        <f t="shared" si="1"/>
        <v>0</v>
      </c>
      <c r="K30" s="14">
        <f t="shared" si="2"/>
        <v>0</v>
      </c>
    </row>
    <row r="31" spans="1:11" s="3" customFormat="1" ht="14.5" customHeight="1" x14ac:dyDescent="0.15">
      <c r="A31" s="2"/>
      <c r="B31" s="2"/>
      <c r="C31" s="9"/>
      <c r="D31" s="10"/>
      <c r="E31" s="2"/>
      <c r="F31" s="4"/>
      <c r="G31" s="15"/>
      <c r="H31" s="16">
        <f t="shared" si="0"/>
        <v>0</v>
      </c>
      <c r="I31" s="17"/>
      <c r="J31" s="13">
        <f t="shared" si="1"/>
        <v>0</v>
      </c>
      <c r="K31" s="14">
        <f t="shared" si="2"/>
        <v>0</v>
      </c>
    </row>
    <row r="32" spans="1:11" s="3" customFormat="1" ht="14.5" customHeight="1" x14ac:dyDescent="0.15">
      <c r="A32" s="2"/>
      <c r="B32" s="2"/>
      <c r="C32" s="9"/>
      <c r="D32" s="10"/>
      <c r="E32" s="2"/>
      <c r="F32" s="4"/>
      <c r="G32" s="15"/>
      <c r="H32" s="16">
        <f t="shared" si="0"/>
        <v>0</v>
      </c>
      <c r="I32" s="17"/>
      <c r="J32" s="13">
        <f t="shared" si="1"/>
        <v>0</v>
      </c>
      <c r="K32" s="14">
        <f t="shared" si="2"/>
        <v>0</v>
      </c>
    </row>
    <row r="33" spans="1:11" s="3" customFormat="1" ht="14.5" customHeight="1" x14ac:dyDescent="0.15">
      <c r="A33" s="2"/>
      <c r="B33" s="2"/>
      <c r="C33" s="59"/>
      <c r="D33" s="60"/>
      <c r="E33" s="2"/>
      <c r="F33" s="4"/>
      <c r="G33" s="15"/>
      <c r="H33" s="16">
        <f t="shared" si="0"/>
        <v>0</v>
      </c>
      <c r="I33" s="17"/>
      <c r="J33" s="13">
        <f t="shared" si="1"/>
        <v>0</v>
      </c>
      <c r="K33" s="14">
        <f t="shared" si="2"/>
        <v>0</v>
      </c>
    </row>
    <row r="34" spans="1:11" s="3" customFormat="1" ht="14.5" customHeight="1" x14ac:dyDescent="0.15">
      <c r="A34" s="2"/>
      <c r="B34" s="2"/>
      <c r="C34" s="59"/>
      <c r="D34" s="60"/>
      <c r="E34" s="2"/>
      <c r="F34" s="4"/>
      <c r="G34" s="15"/>
      <c r="H34" s="16">
        <f t="shared" si="0"/>
        <v>0</v>
      </c>
      <c r="I34" s="17"/>
      <c r="J34" s="13">
        <f t="shared" si="1"/>
        <v>0</v>
      </c>
      <c r="K34" s="14">
        <f t="shared" si="2"/>
        <v>0</v>
      </c>
    </row>
    <row r="35" spans="1:11" s="3" customFormat="1" ht="14.5" customHeight="1" x14ac:dyDescent="0.15">
      <c r="A35" s="2"/>
      <c r="B35" s="2"/>
      <c r="C35" s="59"/>
      <c r="D35" s="60"/>
      <c r="E35" s="2"/>
      <c r="F35" s="4"/>
      <c r="G35" s="15"/>
      <c r="H35" s="16">
        <f t="shared" si="0"/>
        <v>0</v>
      </c>
      <c r="I35" s="17"/>
      <c r="J35" s="13">
        <f t="shared" si="1"/>
        <v>0</v>
      </c>
      <c r="K35" s="14">
        <f t="shared" si="2"/>
        <v>0</v>
      </c>
    </row>
    <row r="36" spans="1:11" s="3" customFormat="1" ht="14.5" customHeight="1" x14ac:dyDescent="0.15">
      <c r="A36" s="2"/>
      <c r="B36" s="2"/>
      <c r="C36" s="59"/>
      <c r="D36" s="60"/>
      <c r="E36" s="2"/>
      <c r="F36" s="4"/>
      <c r="G36" s="15"/>
      <c r="H36" s="16">
        <f t="shared" si="0"/>
        <v>0</v>
      </c>
      <c r="I36" s="17"/>
      <c r="J36" s="13">
        <f t="shared" si="1"/>
        <v>0</v>
      </c>
      <c r="K36" s="14">
        <f t="shared" si="2"/>
        <v>0</v>
      </c>
    </row>
    <row r="37" spans="1:11" s="3" customFormat="1" ht="14.5" customHeight="1" x14ac:dyDescent="0.15">
      <c r="A37" s="2"/>
      <c r="B37" s="2"/>
      <c r="C37" s="59"/>
      <c r="D37" s="60"/>
      <c r="E37" s="2"/>
      <c r="F37" s="4"/>
      <c r="G37" s="15"/>
      <c r="H37" s="16">
        <f t="shared" si="0"/>
        <v>0</v>
      </c>
      <c r="I37" s="17"/>
      <c r="J37" s="13">
        <f t="shared" si="1"/>
        <v>0</v>
      </c>
      <c r="K37" s="14">
        <f t="shared" si="2"/>
        <v>0</v>
      </c>
    </row>
    <row r="38" spans="1:11" s="5" customFormat="1" ht="17.25" customHeight="1" x14ac:dyDescent="0.15">
      <c r="A38" s="2"/>
      <c r="B38" s="2"/>
      <c r="C38" s="59"/>
      <c r="D38" s="60"/>
      <c r="E38" s="2"/>
      <c r="F38" s="4"/>
      <c r="G38" s="15"/>
      <c r="H38" s="16">
        <f t="shared" si="0"/>
        <v>0</v>
      </c>
      <c r="I38" s="17"/>
      <c r="J38" s="13">
        <f t="shared" si="1"/>
        <v>0</v>
      </c>
      <c r="K38" s="14">
        <f t="shared" si="2"/>
        <v>0</v>
      </c>
    </row>
    <row r="39" spans="1:11" s="3" customFormat="1" ht="13" customHeight="1" x14ac:dyDescent="0.15">
      <c r="A39" s="2"/>
      <c r="B39" s="2"/>
      <c r="C39" s="59"/>
      <c r="D39" s="60"/>
      <c r="E39" s="2"/>
      <c r="F39" s="4"/>
      <c r="G39" s="15"/>
      <c r="H39" s="16">
        <f t="shared" si="0"/>
        <v>0</v>
      </c>
      <c r="I39" s="17"/>
      <c r="J39" s="13">
        <f t="shared" si="1"/>
        <v>0</v>
      </c>
      <c r="K39" s="14">
        <f t="shared" si="2"/>
        <v>0</v>
      </c>
    </row>
    <row r="40" spans="1:11" s="3" customFormat="1" ht="17" customHeight="1" x14ac:dyDescent="0.15">
      <c r="A40" s="2"/>
      <c r="B40" s="2"/>
      <c r="C40" s="85"/>
      <c r="D40" s="86"/>
      <c r="E40" s="2"/>
      <c r="F40" s="4"/>
      <c r="G40" s="15"/>
      <c r="H40" s="16">
        <f t="shared" si="0"/>
        <v>0</v>
      </c>
      <c r="I40" s="17"/>
      <c r="J40" s="13">
        <f t="shared" si="1"/>
        <v>0</v>
      </c>
      <c r="K40" s="14">
        <f t="shared" si="2"/>
        <v>0</v>
      </c>
    </row>
    <row r="41" spans="1:11" s="3" customFormat="1" ht="17" customHeight="1" x14ac:dyDescent="0.15">
      <c r="A41" s="2"/>
      <c r="B41" s="2"/>
      <c r="C41" s="59"/>
      <c r="D41" s="60"/>
      <c r="E41" s="2"/>
      <c r="F41" s="4"/>
      <c r="G41" s="15"/>
      <c r="H41" s="16">
        <f t="shared" si="0"/>
        <v>0</v>
      </c>
      <c r="I41" s="17"/>
      <c r="J41" s="13">
        <f t="shared" si="1"/>
        <v>0</v>
      </c>
      <c r="K41" s="14">
        <f t="shared" si="2"/>
        <v>0</v>
      </c>
    </row>
    <row r="42" spans="1:11" s="3" customFormat="1" ht="19" customHeight="1" thickBot="1" x14ac:dyDescent="0.2">
      <c r="A42" s="19"/>
      <c r="B42" s="19"/>
      <c r="C42" s="80"/>
      <c r="D42" s="81"/>
      <c r="E42" s="19"/>
      <c r="F42" s="21"/>
      <c r="G42" s="22"/>
      <c r="H42" s="23">
        <f t="shared" si="0"/>
        <v>0</v>
      </c>
      <c r="I42" s="24"/>
      <c r="J42" s="13">
        <f t="shared" si="1"/>
        <v>0</v>
      </c>
      <c r="K42" s="14">
        <f t="shared" si="2"/>
        <v>0</v>
      </c>
    </row>
    <row r="43" spans="1:11" s="3" customFormat="1" ht="13" customHeight="1" thickBot="1" x14ac:dyDescent="0.2">
      <c r="A43" s="82" t="s">
        <v>42</v>
      </c>
      <c r="B43" s="83"/>
      <c r="C43" s="83"/>
      <c r="D43" s="83"/>
      <c r="E43" s="83"/>
      <c r="F43" s="83"/>
      <c r="G43" s="83"/>
      <c r="H43" s="83"/>
      <c r="I43" s="83"/>
      <c r="J43" s="84"/>
      <c r="K43" s="18">
        <f>SUM(K22:K42)</f>
        <v>0</v>
      </c>
    </row>
    <row r="44" spans="1:11" s="3" customFormat="1" ht="40" customHeight="1" x14ac:dyDescent="0.15">
      <c r="A44" s="39" t="s">
        <v>37</v>
      </c>
      <c r="B44" s="40"/>
      <c r="C44" s="40"/>
      <c r="D44" s="40"/>
      <c r="E44" s="40"/>
      <c r="F44" s="40"/>
      <c r="G44" s="41"/>
      <c r="H44" s="50" t="s">
        <v>50</v>
      </c>
      <c r="I44" s="50"/>
      <c r="J44" s="50"/>
      <c r="K44" s="50"/>
    </row>
    <row r="45" spans="1:11" ht="28" x14ac:dyDescent="0.15">
      <c r="A45" s="42"/>
      <c r="B45" s="43"/>
      <c r="C45" s="43"/>
      <c r="D45" s="43"/>
      <c r="E45" s="43"/>
      <c r="F45" s="43"/>
      <c r="G45" s="44"/>
      <c r="H45" s="27" t="s">
        <v>3</v>
      </c>
      <c r="I45" s="37">
        <f>PRODUCT(K43*3)</f>
        <v>0</v>
      </c>
      <c r="J45" s="38" t="s">
        <v>44</v>
      </c>
      <c r="K45" s="89">
        <f>K43/G1</f>
        <v>0</v>
      </c>
    </row>
    <row r="46" spans="1:11" ht="28" x14ac:dyDescent="0.15">
      <c r="A46" s="45"/>
      <c r="B46" s="91"/>
      <c r="C46" s="91"/>
      <c r="D46" s="91"/>
      <c r="E46" s="91"/>
      <c r="F46" s="91"/>
      <c r="G46" s="46"/>
      <c r="H46" s="28" t="s">
        <v>48</v>
      </c>
      <c r="I46" s="87">
        <f>PRODUCT(I45*0.1)</f>
        <v>0</v>
      </c>
      <c r="J46" s="25" t="s">
        <v>49</v>
      </c>
      <c r="K46" s="90">
        <f>(K45*3)*0.1</f>
        <v>0</v>
      </c>
    </row>
    <row r="47" spans="1:11" ht="290" customHeight="1" x14ac:dyDescent="0.15">
      <c r="A47" s="47"/>
      <c r="B47" s="48"/>
      <c r="C47" s="48"/>
      <c r="D47" s="48"/>
      <c r="E47" s="48"/>
      <c r="F47" s="48"/>
      <c r="G47" s="49"/>
      <c r="H47" s="29" t="s">
        <v>4</v>
      </c>
      <c r="I47" s="88">
        <f>SUM(I45,I46)</f>
        <v>0</v>
      </c>
      <c r="J47" s="26" t="s">
        <v>47</v>
      </c>
      <c r="K47" s="90">
        <f>K45*3+K46</f>
        <v>0</v>
      </c>
    </row>
    <row r="48" spans="1:11" ht="16" customHeight="1" x14ac:dyDescent="0.15">
      <c r="A48" s="54" t="s">
        <v>38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t="50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</sheetData>
  <mergeCells count="64">
    <mergeCell ref="A43:J43"/>
    <mergeCell ref="A48:K48"/>
    <mergeCell ref="A49:K49"/>
    <mergeCell ref="C36:D36"/>
    <mergeCell ref="C37:D37"/>
    <mergeCell ref="C38:D38"/>
    <mergeCell ref="C39:D39"/>
    <mergeCell ref="C40:D40"/>
    <mergeCell ref="A45:G47"/>
    <mergeCell ref="C33:D33"/>
    <mergeCell ref="C26:D26"/>
    <mergeCell ref="C21:D21"/>
    <mergeCell ref="C41:D41"/>
    <mergeCell ref="C42:D42"/>
    <mergeCell ref="F17:G17"/>
    <mergeCell ref="F18:G18"/>
    <mergeCell ref="F19:G19"/>
    <mergeCell ref="C24:D24"/>
    <mergeCell ref="C25:D25"/>
    <mergeCell ref="F12:G12"/>
    <mergeCell ref="F13:G13"/>
    <mergeCell ref="F14:G14"/>
    <mergeCell ref="F15:G15"/>
    <mergeCell ref="F16:G16"/>
    <mergeCell ref="F7:G7"/>
    <mergeCell ref="F8:G8"/>
    <mergeCell ref="F9:G9"/>
    <mergeCell ref="D6:E6"/>
    <mergeCell ref="F6:H6"/>
    <mergeCell ref="A2:B2"/>
    <mergeCell ref="E1:F1"/>
    <mergeCell ref="A4:B4"/>
    <mergeCell ref="A5:B5"/>
    <mergeCell ref="A3:B3"/>
    <mergeCell ref="G1:K1"/>
    <mergeCell ref="C2:K2"/>
    <mergeCell ref="C3:K3"/>
    <mergeCell ref="C4:K4"/>
    <mergeCell ref="C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A44:G44"/>
    <mergeCell ref="H44:K44"/>
    <mergeCell ref="I16:K16"/>
    <mergeCell ref="I17:K17"/>
    <mergeCell ref="I18:K18"/>
    <mergeCell ref="I19:K19"/>
    <mergeCell ref="A20:K20"/>
    <mergeCell ref="C27:D27"/>
    <mergeCell ref="C22:D22"/>
    <mergeCell ref="C23:D23"/>
    <mergeCell ref="A7:C19"/>
    <mergeCell ref="F10:G10"/>
    <mergeCell ref="F11:G11"/>
    <mergeCell ref="C34:D34"/>
    <mergeCell ref="C35:D35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ttabak</dc:creator>
  <cp:lastModifiedBy>KEMAL AKSU</cp:lastModifiedBy>
  <cp:lastPrinted>2024-03-14T10:41:50Z</cp:lastPrinted>
  <dcterms:created xsi:type="dcterms:W3CDTF">2019-12-19T09:23:28Z</dcterms:created>
  <dcterms:modified xsi:type="dcterms:W3CDTF">2024-03-14T10:41:53Z</dcterms:modified>
</cp:coreProperties>
</file>